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gelman\Desktop\"/>
    </mc:Choice>
  </mc:AlternateContent>
  <xr:revisionPtr revIDLastSave="0" documentId="8_{6766A0BB-9729-4F49-A3CE-C8E94FE9183D}" xr6:coauthVersionLast="45" xr6:coauthVersionMax="45" xr10:uidLastSave="{00000000-0000-0000-0000-000000000000}"/>
  <bookViews>
    <workbookView xWindow="28680" yWindow="-120" windowWidth="29040" windowHeight="15840" xr2:uid="{0A848BB0-BE7F-4E22-9C7E-D358DA3DBC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74" i="1" l="1"/>
  <c r="S74" i="1"/>
  <c r="R74" i="1"/>
  <c r="Q74" i="1"/>
  <c r="P74" i="1"/>
  <c r="O74" i="1"/>
  <c r="N74" i="1"/>
  <c r="M74" i="1"/>
  <c r="L74" i="1"/>
  <c r="K74" i="1"/>
  <c r="J74" i="1"/>
  <c r="I74" i="1"/>
  <c r="I75" i="1" s="1"/>
  <c r="J73" i="1" s="1"/>
  <c r="J75" i="1" s="1"/>
  <c r="K73" i="1" s="1"/>
  <c r="K75" i="1" s="1"/>
  <c r="L73" i="1" s="1"/>
  <c r="L75" i="1" s="1"/>
  <c r="M73" i="1" s="1"/>
  <c r="M75" i="1" s="1"/>
  <c r="N73" i="1" s="1"/>
  <c r="N75" i="1" s="1"/>
  <c r="O73" i="1" s="1"/>
  <c r="O75" i="1" s="1"/>
  <c r="P73" i="1" s="1"/>
  <c r="P75" i="1" s="1"/>
  <c r="Q73" i="1" s="1"/>
  <c r="Q75" i="1" s="1"/>
  <c r="R73" i="1" s="1"/>
  <c r="R75" i="1" s="1"/>
  <c r="S73" i="1" s="1"/>
  <c r="S75" i="1" s="1"/>
  <c r="T73" i="1" s="1"/>
  <c r="T75" i="1" s="1"/>
  <c r="U75" i="1" s="1"/>
  <c r="U73" i="1"/>
  <c r="T70" i="1"/>
  <c r="S70" i="1"/>
  <c r="R70" i="1"/>
  <c r="Q70" i="1"/>
  <c r="P70" i="1"/>
  <c r="O70" i="1"/>
  <c r="N70" i="1"/>
  <c r="M70" i="1"/>
  <c r="L70" i="1"/>
  <c r="K70" i="1"/>
  <c r="J70" i="1"/>
  <c r="I70" i="1"/>
  <c r="U70" i="1" s="1"/>
  <c r="U69" i="1"/>
  <c r="U71" i="1" s="1"/>
  <c r="T66" i="1"/>
  <c r="S66" i="1"/>
  <c r="R66" i="1"/>
  <c r="Q66" i="1"/>
  <c r="P66" i="1"/>
  <c r="O66" i="1"/>
  <c r="N66" i="1"/>
  <c r="M66" i="1"/>
  <c r="L66" i="1"/>
  <c r="K66" i="1"/>
  <c r="J66" i="1"/>
  <c r="I66" i="1"/>
  <c r="I67" i="1" s="1"/>
  <c r="J65" i="1" s="1"/>
  <c r="J67" i="1" s="1"/>
  <c r="K65" i="1" s="1"/>
  <c r="K67" i="1" s="1"/>
  <c r="L65" i="1" s="1"/>
  <c r="L67" i="1" s="1"/>
  <c r="M65" i="1" s="1"/>
  <c r="M67" i="1" s="1"/>
  <c r="N65" i="1" s="1"/>
  <c r="N67" i="1" s="1"/>
  <c r="O65" i="1" s="1"/>
  <c r="O67" i="1" s="1"/>
  <c r="P65" i="1" s="1"/>
  <c r="P67" i="1" s="1"/>
  <c r="Q65" i="1" s="1"/>
  <c r="Q67" i="1" s="1"/>
  <c r="R65" i="1" s="1"/>
  <c r="R67" i="1" s="1"/>
  <c r="S65" i="1" s="1"/>
  <c r="S67" i="1" s="1"/>
  <c r="T65" i="1" s="1"/>
  <c r="T67" i="1" s="1"/>
  <c r="U65" i="1"/>
  <c r="T62" i="1"/>
  <c r="S62" i="1"/>
  <c r="R62" i="1"/>
  <c r="Q62" i="1"/>
  <c r="P62" i="1"/>
  <c r="O62" i="1"/>
  <c r="N62" i="1"/>
  <c r="M62" i="1"/>
  <c r="L62" i="1"/>
  <c r="K62" i="1"/>
  <c r="J62" i="1"/>
  <c r="I62" i="1"/>
  <c r="U61" i="1"/>
  <c r="T56" i="1"/>
  <c r="S56" i="1"/>
  <c r="R56" i="1"/>
  <c r="Q56" i="1"/>
  <c r="P56" i="1"/>
  <c r="O56" i="1"/>
  <c r="N56" i="1"/>
  <c r="M56" i="1"/>
  <c r="L56" i="1"/>
  <c r="K56" i="1"/>
  <c r="J56" i="1"/>
  <c r="I56" i="1"/>
  <c r="U54" i="1"/>
  <c r="U53" i="1"/>
  <c r="U52" i="1"/>
  <c r="U51" i="1"/>
  <c r="U50" i="1"/>
  <c r="U44" i="1"/>
  <c r="U43" i="1"/>
  <c r="U42" i="1"/>
  <c r="G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6" i="1"/>
  <c r="U25" i="1"/>
  <c r="U23" i="1"/>
  <c r="U22" i="1"/>
  <c r="U21" i="1"/>
  <c r="U20" i="1"/>
  <c r="U19" i="1"/>
  <c r="U18" i="1"/>
  <c r="U17" i="1"/>
  <c r="U16" i="1"/>
  <c r="T15" i="1"/>
  <c r="S15" i="1"/>
  <c r="R15" i="1"/>
  <c r="Q15" i="1"/>
  <c r="P15" i="1"/>
  <c r="O15" i="1"/>
  <c r="N15" i="1"/>
  <c r="M15" i="1"/>
  <c r="L15" i="1"/>
  <c r="K15" i="1"/>
  <c r="J15" i="1"/>
  <c r="I15" i="1"/>
  <c r="T13" i="1"/>
  <c r="S13" i="1"/>
  <c r="R13" i="1"/>
  <c r="Q13" i="1"/>
  <c r="Q27" i="1" s="1"/>
  <c r="P13" i="1"/>
  <c r="O13" i="1"/>
  <c r="N13" i="1"/>
  <c r="M13" i="1"/>
  <c r="L13" i="1"/>
  <c r="K13" i="1"/>
  <c r="J13" i="1"/>
  <c r="I13" i="1"/>
  <c r="U11" i="1"/>
  <c r="U10" i="1"/>
  <c r="U9" i="1"/>
  <c r="U6" i="1"/>
  <c r="U62" i="1" l="1"/>
  <c r="U63" i="1" s="1"/>
  <c r="U56" i="1"/>
  <c r="R47" i="1"/>
  <c r="K45" i="1"/>
  <c r="K47" i="1" s="1"/>
  <c r="Q45" i="1"/>
  <c r="Q47" i="1" s="1"/>
  <c r="U13" i="1"/>
  <c r="M27" i="1"/>
  <c r="M45" i="1" s="1"/>
  <c r="M47" i="1" s="1"/>
  <c r="U15" i="1"/>
  <c r="J27" i="1"/>
  <c r="J45" i="1" s="1"/>
  <c r="J47" i="1" s="1"/>
  <c r="N27" i="1"/>
  <c r="N45" i="1" s="1"/>
  <c r="N47" i="1" s="1"/>
  <c r="R27" i="1"/>
  <c r="R45" i="1" s="1"/>
  <c r="I63" i="1"/>
  <c r="J61" i="1" s="1"/>
  <c r="J63" i="1" s="1"/>
  <c r="K61" i="1" s="1"/>
  <c r="K63" i="1" s="1"/>
  <c r="L61" i="1" s="1"/>
  <c r="L63" i="1" s="1"/>
  <c r="M61" i="1" s="1"/>
  <c r="M63" i="1" s="1"/>
  <c r="N61" i="1" s="1"/>
  <c r="N63" i="1" s="1"/>
  <c r="O61" i="1" s="1"/>
  <c r="O63" i="1" s="1"/>
  <c r="P61" i="1" s="1"/>
  <c r="P63" i="1" s="1"/>
  <c r="Q61" i="1" s="1"/>
  <c r="Q63" i="1" s="1"/>
  <c r="R61" i="1" s="1"/>
  <c r="R63" i="1" s="1"/>
  <c r="S61" i="1" s="1"/>
  <c r="S63" i="1" s="1"/>
  <c r="T61" i="1" s="1"/>
  <c r="T63" i="1" s="1"/>
  <c r="I71" i="1"/>
  <c r="J69" i="1" s="1"/>
  <c r="J71" i="1" s="1"/>
  <c r="K69" i="1" s="1"/>
  <c r="K71" i="1" s="1"/>
  <c r="L69" i="1" s="1"/>
  <c r="L71" i="1" s="1"/>
  <c r="M69" i="1" s="1"/>
  <c r="M71" i="1" s="1"/>
  <c r="N69" i="1" s="1"/>
  <c r="N71" i="1" s="1"/>
  <c r="O69" i="1" s="1"/>
  <c r="O71" i="1" s="1"/>
  <c r="P69" i="1" s="1"/>
  <c r="P71" i="1" s="1"/>
  <c r="Q69" i="1" s="1"/>
  <c r="Q71" i="1" s="1"/>
  <c r="R69" i="1" s="1"/>
  <c r="R71" i="1" s="1"/>
  <c r="S69" i="1" s="1"/>
  <c r="S71" i="1" s="1"/>
  <c r="T69" i="1" s="1"/>
  <c r="T71" i="1" s="1"/>
  <c r="I27" i="1"/>
  <c r="K27" i="1"/>
  <c r="O27" i="1"/>
  <c r="O45" i="1" s="1"/>
  <c r="O47" i="1" s="1"/>
  <c r="S27" i="1"/>
  <c r="S45" i="1" s="1"/>
  <c r="S47" i="1" s="1"/>
  <c r="U66" i="1"/>
  <c r="U67" i="1" s="1"/>
  <c r="U74" i="1"/>
  <c r="L27" i="1"/>
  <c r="L45" i="1" s="1"/>
  <c r="L47" i="1" s="1"/>
  <c r="P27" i="1"/>
  <c r="P45" i="1" s="1"/>
  <c r="P47" i="1" s="1"/>
  <c r="T27" i="1"/>
  <c r="T45" i="1" s="1"/>
  <c r="T47" i="1" s="1"/>
  <c r="U27" i="1" l="1"/>
  <c r="I45" i="1"/>
  <c r="I47" i="1" s="1"/>
  <c r="I58" i="1" s="1"/>
  <c r="J6" i="1" s="1"/>
  <c r="J58" i="1" s="1"/>
  <c r="K6" i="1" s="1"/>
  <c r="K58" i="1" s="1"/>
  <c r="L6" i="1" s="1"/>
  <c r="L58" i="1" s="1"/>
  <c r="M6" i="1" s="1"/>
  <c r="M58" i="1" s="1"/>
  <c r="N6" i="1" s="1"/>
  <c r="N58" i="1" s="1"/>
  <c r="O6" i="1" s="1"/>
  <c r="O58" i="1" s="1"/>
  <c r="P6" i="1" s="1"/>
  <c r="P58" i="1" s="1"/>
  <c r="Q6" i="1" s="1"/>
  <c r="Q58" i="1" s="1"/>
  <c r="R6" i="1" s="1"/>
  <c r="R58" i="1" s="1"/>
  <c r="S6" i="1" s="1"/>
  <c r="S58" i="1" s="1"/>
  <c r="T6" i="1" s="1"/>
  <c r="T58" i="1" s="1"/>
  <c r="U45" i="1"/>
  <c r="U47" i="1" s="1"/>
  <c r="U58" i="1" s="1"/>
</calcChain>
</file>

<file path=xl/sharedStrings.xml><?xml version="1.0" encoding="utf-8"?>
<sst xmlns="http://schemas.openxmlformats.org/spreadsheetml/2006/main" count="61" uniqueCount="52">
  <si>
    <t xml:space="preserve">Dr. &lt;*&gt; Professional Corporation </t>
  </si>
  <si>
    <t>Draft - for discussion purposes only</t>
  </si>
  <si>
    <t>Summary of Forecasted Cash Flows</t>
  </si>
  <si>
    <t>Total</t>
  </si>
  <si>
    <t xml:space="preserve">Opening Balance </t>
  </si>
  <si>
    <t>$</t>
  </si>
  <si>
    <t>Receipts</t>
  </si>
  <si>
    <t>Fees from Dr. &lt;*&gt;</t>
  </si>
  <si>
    <t>Associate Fees</t>
  </si>
  <si>
    <t>Hygienist Fees</t>
  </si>
  <si>
    <t>Disbursements</t>
  </si>
  <si>
    <t>Fees - Associates</t>
  </si>
  <si>
    <t>Fees - Dr. &lt;*&gt;</t>
  </si>
  <si>
    <t>Payroll (Gross)</t>
  </si>
  <si>
    <t>Employee 1</t>
  </si>
  <si>
    <t>Employee 2</t>
  </si>
  <si>
    <t>Employee 3</t>
  </si>
  <si>
    <t>Employee 4</t>
  </si>
  <si>
    <t>Employee 5</t>
  </si>
  <si>
    <t>CPP/EI (employer portion)</t>
  </si>
  <si>
    <t>Rent paid to &lt;*&gt;</t>
  </si>
  <si>
    <t xml:space="preserve">Utilities </t>
  </si>
  <si>
    <t>Dental supplies</t>
  </si>
  <si>
    <t>Equipment leases</t>
  </si>
  <si>
    <t>Advertising</t>
  </si>
  <si>
    <t>Dues &amp; subscriptions</t>
  </si>
  <si>
    <t>Credit card fees</t>
  </si>
  <si>
    <t xml:space="preserve">Bank charges </t>
  </si>
  <si>
    <t xml:space="preserve">Accounting fees </t>
  </si>
  <si>
    <t>Office and general</t>
  </si>
  <si>
    <t>Insurance - General Liability</t>
  </si>
  <si>
    <t>Telephone</t>
  </si>
  <si>
    <t>Security</t>
  </si>
  <si>
    <t>Bookkeeping and Accounting</t>
  </si>
  <si>
    <t>Computer maintenance and supplies</t>
  </si>
  <si>
    <t>Provision for corporate income tax</t>
  </si>
  <si>
    <t>Interest on term loan</t>
  </si>
  <si>
    <t>Interest on VISA</t>
  </si>
  <si>
    <t xml:space="preserve">Net receipts from operations </t>
  </si>
  <si>
    <t>Payment of loans and arrears:</t>
  </si>
  <si>
    <t>CRA - Deemed Trust</t>
  </si>
  <si>
    <t>Accounts payable</t>
  </si>
  <si>
    <t>Closing Balance - End of Month</t>
  </si>
  <si>
    <t>Payment</t>
  </si>
  <si>
    <t>Term loan - closing</t>
  </si>
  <si>
    <t xml:space="preserve">Accounts Payable - opening </t>
  </si>
  <si>
    <t>Term Loan</t>
  </si>
  <si>
    <t>VISA</t>
  </si>
  <si>
    <t xml:space="preserve">Term Loan - opening </t>
  </si>
  <si>
    <t>Line of Credit</t>
  </si>
  <si>
    <t xml:space="preserve">VISA - opening </t>
  </si>
  <si>
    <t>Interest on 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</si>
</sst>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#,##0\ ;\(#,##0\);\-\ "/>
    <numFmt numFmtId="167" formatCode="0.0%"/>
    <numFmt numFmtId="168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9" fontId="5" fillId="0" borderId="0" xfId="2" applyFont="1" applyFill="1"/>
    <xf numFmtId="0" fontId="4" fillId="0" borderId="0" xfId="0" applyFont="1" applyAlignment="1">
      <alignment horizontal="center"/>
    </xf>
    <xf numFmtId="43" fontId="4" fillId="0" borderId="0" xfId="1" applyFont="1" applyFill="1"/>
    <xf numFmtId="43" fontId="4" fillId="0" borderId="0" xfId="1" applyFont="1" applyFill="1" applyBorder="1"/>
    <xf numFmtId="0" fontId="6" fillId="0" borderId="1" xfId="1" applyNumberFormat="1" applyFont="1" applyFill="1" applyBorder="1" applyAlignment="1"/>
    <xf numFmtId="0" fontId="4" fillId="0" borderId="1" xfId="0" applyFont="1" applyBorder="1"/>
    <xf numFmtId="0" fontId="3" fillId="0" borderId="1" xfId="0" applyFont="1" applyBorder="1"/>
    <xf numFmtId="9" fontId="5" fillId="0" borderId="0" xfId="2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9" fontId="5" fillId="0" borderId="0" xfId="2" applyFont="1" applyFill="1" applyAlignment="1">
      <alignment horizontal="center"/>
    </xf>
    <xf numFmtId="166" fontId="4" fillId="0" borderId="0" xfId="1" applyNumberFormat="1" applyFont="1" applyFill="1"/>
    <xf numFmtId="166" fontId="3" fillId="0" borderId="0" xfId="0" applyNumberFormat="1" applyFont="1"/>
    <xf numFmtId="166" fontId="4" fillId="0" borderId="1" xfId="1" applyNumberFormat="1" applyFont="1" applyFill="1" applyBorder="1"/>
    <xf numFmtId="0" fontId="5" fillId="0" borderId="0" xfId="0" applyFont="1" applyAlignment="1">
      <alignment horizontal="center"/>
    </xf>
    <xf numFmtId="10" fontId="5" fillId="2" borderId="0" xfId="2" applyNumberFormat="1" applyFont="1" applyFill="1" applyAlignment="1">
      <alignment horizontal="center"/>
    </xf>
    <xf numFmtId="9" fontId="5" fillId="2" borderId="0" xfId="2" applyFont="1" applyFill="1" applyBorder="1"/>
    <xf numFmtId="166" fontId="3" fillId="0" borderId="1" xfId="0" applyNumberFormat="1" applyFont="1" applyBorder="1"/>
    <xf numFmtId="166" fontId="4" fillId="0" borderId="0" xfId="1" applyNumberFormat="1" applyFont="1" applyFill="1" applyBorder="1"/>
    <xf numFmtId="166" fontId="3" fillId="0" borderId="0" xfId="1" applyNumberFormat="1" applyFont="1" applyFill="1" applyBorder="1"/>
    <xf numFmtId="166" fontId="4" fillId="0" borderId="2" xfId="1" applyNumberFormat="1" applyFont="1" applyFill="1" applyBorder="1"/>
    <xf numFmtId="166" fontId="3" fillId="0" borderId="2" xfId="1" applyNumberFormat="1" applyFont="1" applyFill="1" applyBorder="1"/>
    <xf numFmtId="166" fontId="3" fillId="0" borderId="0" xfId="1" applyNumberFormat="1" applyFont="1" applyFill="1"/>
    <xf numFmtId="166" fontId="3" fillId="0" borderId="1" xfId="1" applyNumberFormat="1" applyFont="1" applyFill="1" applyBorder="1"/>
    <xf numFmtId="166" fontId="4" fillId="0" borderId="3" xfId="1" applyNumberFormat="1" applyFont="1" applyFill="1" applyBorder="1"/>
    <xf numFmtId="166" fontId="3" fillId="0" borderId="3" xfId="1" applyNumberFormat="1" applyFont="1" applyFill="1" applyBorder="1"/>
    <xf numFmtId="168" fontId="4" fillId="0" borderId="0" xfId="1" applyNumberFormat="1" applyFont="1" applyFill="1"/>
    <xf numFmtId="0" fontId="7" fillId="0" borderId="0" xfId="0" applyFont="1"/>
    <xf numFmtId="9" fontId="5" fillId="0" borderId="0" xfId="2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1" applyNumberFormat="1" applyFont="1" applyFill="1" applyBorder="1"/>
    <xf numFmtId="164" fontId="4" fillId="0" borderId="1" xfId="0" applyNumberFormat="1" applyFont="1" applyBorder="1" applyAlignment="1">
      <alignment horizontal="center"/>
    </xf>
    <xf numFmtId="168" fontId="4" fillId="0" borderId="1" xfId="1" applyNumberFormat="1" applyFont="1" applyFill="1" applyBorder="1"/>
    <xf numFmtId="168" fontId="3" fillId="0" borderId="4" xfId="1" applyNumberFormat="1" applyFont="1" applyFill="1" applyBorder="1"/>
    <xf numFmtId="168" fontId="3" fillId="0" borderId="1" xfId="1" applyNumberFormat="1" applyFont="1" applyFill="1" applyBorder="1"/>
    <xf numFmtId="0" fontId="2" fillId="0" borderId="0" xfId="0" applyFont="1"/>
    <xf numFmtId="166" fontId="8" fillId="0" borderId="0" xfId="1" applyNumberFormat="1" applyFont="1" applyFill="1"/>
    <xf numFmtId="166" fontId="8" fillId="0" borderId="0" xfId="1" applyNumberFormat="1" applyFont="1" applyFill="1" applyBorder="1"/>
    <xf numFmtId="0" fontId="4" fillId="0" borderId="0" xfId="0" applyFont="1" applyAlignment="1">
      <alignment horizontal="center"/>
    </xf>
    <xf numFmtId="167" fontId="5" fillId="2" borderId="0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435428</xdr:colOff>
      <xdr:row>8</xdr:row>
      <xdr:rowOff>153164</xdr:rowOff>
    </xdr:from>
    <xdr:to>
      <xdr:col>16</xdr:col>
      <xdr:colOff>624075</xdr:colOff>
      <xdr:row>22</xdr:row>
      <xdr:rowOff>46763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17F5D2-4236-483A-968E-7D8D03095F91}"/>
            </a:ext>
          </a:extLst>
        </xdr:cNvPr>
        <xdr:cNvSpPr txBox="1"/>
      </xdr:nvSpPr>
      <xdr:spPr>
        <a:xfrm rot="19592271">
          <a:off x="4502603" y="1439039"/>
          <a:ext cx="4598722" cy="241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0" b="1" i="1">
              <a:solidFill>
                <a:schemeClr val="tx2">
                  <a:lumMod val="40000"/>
                  <a:lumOff val="60000"/>
                  <a:alpha val="50000"/>
                </a:schemeClr>
              </a:solidFill>
            </a:rPr>
            <a:t>Draft</a:t>
          </a:r>
          <a:r>
            <a:rPr lang="en-US" sz="100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1AB0-0650-4724-B216-1415087E19AA}">
  <dimension ref="A1:U75"/>
  <sheetViews>
    <sheetView tabSelected="1" workbookViewId="0">
      <selection activeCell="C3" sqref="C3"/>
    </sheetView>
  </sheetViews>
  <sheetFormatPr defaultRowHeight="15" x14ac:dyDescent="0.25"/>
  <cols>
    <col min="1" max="1" width="4.85546875" customWidth="1"/>
    <col min="2" max="2" width="2.42578125" customWidth="1"/>
    <col min="4" max="4" width="1.28515625" customWidth="1"/>
    <col min="5" max="5" width="1.7109375" customWidth="1"/>
    <col min="7" max="7" width="7.42578125" bestFit="1" customWidth="1"/>
    <col min="8" max="8" width="2.7109375" bestFit="1" customWidth="1"/>
    <col min="9" max="20" width="10.28515625" bestFit="1" customWidth="1"/>
    <col min="21" max="21" width="11.5703125" style="39" bestFit="1" customWidth="1"/>
  </cols>
  <sheetData>
    <row r="1" spans="1:21" x14ac:dyDescent="0.25">
      <c r="A1" s="1" t="s">
        <v>0</v>
      </c>
      <c r="B1" s="2"/>
      <c r="C1" s="2"/>
      <c r="D1" s="2"/>
      <c r="E1" s="2"/>
      <c r="F1" s="2"/>
      <c r="G1" s="3"/>
      <c r="H1" s="4"/>
      <c r="I1" s="5"/>
      <c r="J1" s="5"/>
      <c r="K1" s="5"/>
      <c r="L1" s="42" t="s">
        <v>1</v>
      </c>
      <c r="M1" s="42"/>
      <c r="N1" s="42"/>
      <c r="O1" s="42"/>
      <c r="P1" s="2"/>
      <c r="Q1" s="2"/>
      <c r="R1" s="2"/>
      <c r="S1" s="2"/>
      <c r="T1" s="2"/>
      <c r="U1" s="1"/>
    </row>
    <row r="2" spans="1:21" x14ac:dyDescent="0.25">
      <c r="A2" s="1" t="s">
        <v>2</v>
      </c>
      <c r="B2" s="2"/>
      <c r="C2" s="2"/>
      <c r="D2" s="2"/>
      <c r="E2" s="2"/>
      <c r="F2" s="2"/>
      <c r="G2" s="3"/>
      <c r="H2" s="4"/>
      <c r="I2" s="6"/>
      <c r="J2" s="6"/>
      <c r="K2" s="6"/>
      <c r="L2" s="2"/>
      <c r="M2" s="2"/>
      <c r="N2" s="2"/>
      <c r="O2" s="2"/>
      <c r="P2" s="2"/>
      <c r="Q2" s="2"/>
      <c r="R2" s="2"/>
      <c r="S2" s="2"/>
      <c r="T2" s="2"/>
      <c r="U2" s="1"/>
    </row>
    <row r="3" spans="1:21" x14ac:dyDescent="0.25">
      <c r="A3" s="2"/>
      <c r="B3" s="2"/>
      <c r="C3" s="2"/>
      <c r="D3" s="2"/>
      <c r="E3" s="2"/>
      <c r="F3" s="2"/>
      <c r="G3" s="3"/>
      <c r="H3" s="4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9"/>
    </row>
    <row r="4" spans="1:21" x14ac:dyDescent="0.25">
      <c r="A4" s="2"/>
      <c r="B4" s="2"/>
      <c r="C4" s="2"/>
      <c r="D4" s="2"/>
      <c r="E4" s="2"/>
      <c r="F4" s="2"/>
      <c r="G4" s="10"/>
      <c r="H4" s="4"/>
      <c r="I4" s="11">
        <v>43861</v>
      </c>
      <c r="J4" s="11">
        <v>43889</v>
      </c>
      <c r="K4" s="11">
        <v>43917</v>
      </c>
      <c r="L4" s="11">
        <v>43945</v>
      </c>
      <c r="M4" s="11">
        <v>43973</v>
      </c>
      <c r="N4" s="11">
        <v>44001</v>
      </c>
      <c r="O4" s="11">
        <v>44029</v>
      </c>
      <c r="P4" s="11">
        <v>44057</v>
      </c>
      <c r="Q4" s="11">
        <v>44085</v>
      </c>
      <c r="R4" s="11">
        <v>44113</v>
      </c>
      <c r="S4" s="11">
        <v>44141</v>
      </c>
      <c r="T4" s="11">
        <v>44169</v>
      </c>
      <c r="U4" s="12" t="s">
        <v>3</v>
      </c>
    </row>
    <row r="5" spans="1:21" x14ac:dyDescent="0.25">
      <c r="A5" s="2"/>
      <c r="B5" s="2"/>
      <c r="C5" s="2"/>
      <c r="D5" s="2"/>
      <c r="E5" s="2"/>
      <c r="F5" s="2"/>
      <c r="G5" s="3"/>
      <c r="H5" s="4"/>
      <c r="I5" s="13"/>
      <c r="J5" s="13"/>
      <c r="K5" s="13"/>
      <c r="L5" s="2"/>
      <c r="M5" s="2"/>
      <c r="N5" s="2"/>
      <c r="O5" s="2"/>
      <c r="P5" s="2"/>
      <c r="Q5" s="2"/>
      <c r="R5" s="2"/>
      <c r="S5" s="2"/>
      <c r="T5" s="2"/>
      <c r="U5" s="1"/>
    </row>
    <row r="6" spans="1:21" x14ac:dyDescent="0.25">
      <c r="A6" s="2" t="s">
        <v>4</v>
      </c>
      <c r="B6" s="2"/>
      <c r="C6" s="2"/>
      <c r="D6" s="2"/>
      <c r="E6" s="2"/>
      <c r="F6" s="2"/>
      <c r="G6" s="14"/>
      <c r="H6" s="4" t="s">
        <v>5</v>
      </c>
      <c r="I6" s="15">
        <v>0</v>
      </c>
      <c r="J6" s="15">
        <f t="shared" ref="J6:T6" si="0">I58</f>
        <v>0</v>
      </c>
      <c r="K6" s="15">
        <f t="shared" si="0"/>
        <v>0</v>
      </c>
      <c r="L6" s="15">
        <f t="shared" si="0"/>
        <v>0</v>
      </c>
      <c r="M6" s="15">
        <f t="shared" si="0"/>
        <v>0</v>
      </c>
      <c r="N6" s="15">
        <f t="shared" si="0"/>
        <v>0</v>
      </c>
      <c r="O6" s="15">
        <f t="shared" si="0"/>
        <v>0</v>
      </c>
      <c r="P6" s="15">
        <f t="shared" si="0"/>
        <v>0</v>
      </c>
      <c r="Q6" s="15">
        <f t="shared" si="0"/>
        <v>0</v>
      </c>
      <c r="R6" s="15">
        <f t="shared" si="0"/>
        <v>0</v>
      </c>
      <c r="S6" s="15">
        <f t="shared" si="0"/>
        <v>0</v>
      </c>
      <c r="T6" s="15">
        <f t="shared" si="0"/>
        <v>0</v>
      </c>
      <c r="U6" s="16">
        <f>I6</f>
        <v>0</v>
      </c>
    </row>
    <row r="7" spans="1:21" x14ac:dyDescent="0.25">
      <c r="A7" s="2"/>
      <c r="B7" s="2"/>
      <c r="C7" s="2"/>
      <c r="D7" s="2"/>
      <c r="E7" s="2"/>
      <c r="F7" s="2"/>
      <c r="G7" s="14"/>
      <c r="H7" s="4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"/>
    </row>
    <row r="8" spans="1:21" x14ac:dyDescent="0.25">
      <c r="A8" s="2" t="s">
        <v>6</v>
      </c>
      <c r="B8" s="2"/>
      <c r="C8" s="2"/>
      <c r="D8" s="2"/>
      <c r="E8" s="2"/>
      <c r="F8" s="2"/>
      <c r="G8" s="14"/>
      <c r="H8" s="4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"/>
    </row>
    <row r="9" spans="1:21" x14ac:dyDescent="0.25">
      <c r="A9" s="2"/>
      <c r="B9" s="2" t="s">
        <v>7</v>
      </c>
      <c r="C9" s="2"/>
      <c r="D9" s="2"/>
      <c r="E9" s="2"/>
      <c r="F9" s="2"/>
      <c r="G9" s="14"/>
      <c r="H9" s="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6">
        <f>SUM(I9:T9)</f>
        <v>0</v>
      </c>
    </row>
    <row r="10" spans="1:21" x14ac:dyDescent="0.25">
      <c r="A10" s="2"/>
      <c r="B10" s="2" t="s">
        <v>8</v>
      </c>
      <c r="C10" s="2"/>
      <c r="D10" s="2"/>
      <c r="E10" s="2"/>
      <c r="F10" s="2"/>
      <c r="G10" s="14"/>
      <c r="H10" s="4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6">
        <f>SUM(I10:T10)</f>
        <v>0</v>
      </c>
    </row>
    <row r="11" spans="1:21" x14ac:dyDescent="0.25">
      <c r="A11" s="2"/>
      <c r="B11" s="2" t="s">
        <v>9</v>
      </c>
      <c r="C11" s="2"/>
      <c r="D11" s="2"/>
      <c r="E11" s="2"/>
      <c r="F11" s="2"/>
      <c r="G11" s="14"/>
      <c r="H11" s="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>
        <f>SUM(I11:T11)</f>
        <v>0</v>
      </c>
    </row>
    <row r="12" spans="1:21" x14ac:dyDescent="0.25">
      <c r="A12" s="2"/>
      <c r="B12" s="2"/>
      <c r="C12" s="2"/>
      <c r="D12" s="2"/>
      <c r="E12" s="2"/>
      <c r="F12" s="2"/>
      <c r="G12" s="14"/>
      <c r="H12" s="4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9"/>
    </row>
    <row r="13" spans="1:21" x14ac:dyDescent="0.25">
      <c r="A13" s="2"/>
      <c r="B13" s="2"/>
      <c r="C13" s="2"/>
      <c r="D13" s="2"/>
      <c r="E13" s="2"/>
      <c r="F13" s="2"/>
      <c r="G13" s="14"/>
      <c r="H13" s="4"/>
      <c r="I13" s="15">
        <f>SUM(I8:I12)</f>
        <v>0</v>
      </c>
      <c r="J13" s="15">
        <f>SUM(J8:J12)</f>
        <v>0</v>
      </c>
      <c r="K13" s="15">
        <f>SUM(K8:K12)</f>
        <v>0</v>
      </c>
      <c r="L13" s="15">
        <f>SUM(L8:L12)</f>
        <v>0</v>
      </c>
      <c r="M13" s="15">
        <f t="shared" ref="M13:T13" si="1">SUM(M8:M12)</f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0</v>
      </c>
      <c r="S13" s="15">
        <f t="shared" si="1"/>
        <v>0</v>
      </c>
      <c r="T13" s="15">
        <f t="shared" si="1"/>
        <v>0</v>
      </c>
      <c r="U13" s="16">
        <f>SUM(I13:T13)</f>
        <v>0</v>
      </c>
    </row>
    <row r="14" spans="1:21" x14ac:dyDescent="0.25">
      <c r="A14" s="2" t="s">
        <v>10</v>
      </c>
      <c r="B14" s="2"/>
      <c r="C14" s="2"/>
      <c r="D14" s="2"/>
      <c r="E14" s="2"/>
      <c r="F14" s="2"/>
      <c r="G14" s="14"/>
      <c r="H14" s="4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"/>
    </row>
    <row r="15" spans="1:21" x14ac:dyDescent="0.25">
      <c r="A15" s="2"/>
      <c r="B15" s="2" t="s">
        <v>11</v>
      </c>
      <c r="C15" s="2"/>
      <c r="D15" s="2"/>
      <c r="E15" s="2"/>
      <c r="F15" s="2"/>
      <c r="G15" s="14">
        <v>0.4</v>
      </c>
      <c r="H15" s="18">
        <v>1</v>
      </c>
      <c r="I15" s="15">
        <f>I10*$G$15*$H$15</f>
        <v>0</v>
      </c>
      <c r="J15" s="15">
        <f t="shared" ref="J15:T15" si="2">J10*$G$15*$H$15</f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si="2"/>
        <v>0</v>
      </c>
      <c r="Q15" s="15">
        <f t="shared" si="2"/>
        <v>0</v>
      </c>
      <c r="R15" s="15">
        <f t="shared" si="2"/>
        <v>0</v>
      </c>
      <c r="S15" s="15">
        <f t="shared" si="2"/>
        <v>0</v>
      </c>
      <c r="T15" s="15">
        <f t="shared" si="2"/>
        <v>0</v>
      </c>
      <c r="U15" s="16">
        <f t="shared" ref="U15:U44" si="3">SUM(I15:T15)</f>
        <v>0</v>
      </c>
    </row>
    <row r="16" spans="1:21" x14ac:dyDescent="0.25">
      <c r="A16" s="2"/>
      <c r="B16" s="2" t="s">
        <v>12</v>
      </c>
      <c r="C16" s="2"/>
      <c r="D16" s="2"/>
      <c r="E16" s="2"/>
      <c r="F16" s="2"/>
      <c r="G16" s="14"/>
      <c r="H16" s="4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6">
        <f t="shared" si="3"/>
        <v>0</v>
      </c>
    </row>
    <row r="17" spans="1:21" x14ac:dyDescent="0.25">
      <c r="A17" s="2"/>
      <c r="B17" s="2" t="s">
        <v>13</v>
      </c>
      <c r="C17" s="2"/>
      <c r="D17" s="2"/>
      <c r="E17" s="2"/>
      <c r="F17" s="2"/>
      <c r="G17" s="10"/>
      <c r="H17" s="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>
        <f t="shared" si="3"/>
        <v>0</v>
      </c>
    </row>
    <row r="18" spans="1:21" x14ac:dyDescent="0.25">
      <c r="A18" s="2"/>
      <c r="B18" s="2"/>
      <c r="C18" s="2" t="s">
        <v>14</v>
      </c>
      <c r="D18" s="2"/>
      <c r="E18" s="2"/>
      <c r="F18" s="2"/>
      <c r="G18" s="10"/>
      <c r="H18" s="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6">
        <f t="shared" si="3"/>
        <v>0</v>
      </c>
    </row>
    <row r="19" spans="1:21" x14ac:dyDescent="0.25">
      <c r="A19" s="2"/>
      <c r="B19" s="2"/>
      <c r="C19" s="2" t="s">
        <v>15</v>
      </c>
      <c r="D19" s="2"/>
      <c r="E19" s="2"/>
      <c r="F19" s="2"/>
      <c r="G19" s="10"/>
      <c r="H19" s="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6">
        <f t="shared" si="3"/>
        <v>0</v>
      </c>
    </row>
    <row r="20" spans="1:21" x14ac:dyDescent="0.25">
      <c r="A20" s="2"/>
      <c r="B20" s="2"/>
      <c r="C20" s="2" t="s">
        <v>16</v>
      </c>
      <c r="D20" s="2"/>
      <c r="E20" s="2"/>
      <c r="F20" s="2"/>
      <c r="G20" s="10"/>
      <c r="H20" s="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6">
        <f t="shared" si="3"/>
        <v>0</v>
      </c>
    </row>
    <row r="21" spans="1:21" x14ac:dyDescent="0.25">
      <c r="A21" s="2"/>
      <c r="B21" s="2"/>
      <c r="C21" s="2" t="s">
        <v>17</v>
      </c>
      <c r="D21" s="2"/>
      <c r="E21" s="2"/>
      <c r="F21" s="2"/>
      <c r="G21" s="10"/>
      <c r="H21" s="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6">
        <f t="shared" si="3"/>
        <v>0</v>
      </c>
    </row>
    <row r="22" spans="1:21" x14ac:dyDescent="0.25">
      <c r="A22" s="2"/>
      <c r="B22" s="2"/>
      <c r="C22" s="2" t="s">
        <v>18</v>
      </c>
      <c r="D22" s="2"/>
      <c r="E22" s="2"/>
      <c r="F22" s="2"/>
      <c r="G22" s="10"/>
      <c r="H22" s="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6">
        <f t="shared" si="3"/>
        <v>0</v>
      </c>
    </row>
    <row r="23" spans="1:21" x14ac:dyDescent="0.25">
      <c r="A23" s="2"/>
      <c r="B23" s="2"/>
      <c r="C23" s="2" t="s">
        <v>19</v>
      </c>
      <c r="D23" s="2"/>
      <c r="E23" s="2"/>
      <c r="F23" s="2"/>
      <c r="G23" s="14"/>
      <c r="H23" s="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6">
        <f t="shared" si="3"/>
        <v>0</v>
      </c>
    </row>
    <row r="24" spans="1:21" x14ac:dyDescent="0.25">
      <c r="A24" s="2"/>
      <c r="B24" s="2" t="s">
        <v>20</v>
      </c>
      <c r="C24" s="2"/>
      <c r="D24" s="2"/>
      <c r="E24" s="2"/>
      <c r="F24" s="2"/>
      <c r="G24" s="14"/>
      <c r="H24" s="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6"/>
    </row>
    <row r="25" spans="1:21" x14ac:dyDescent="0.25">
      <c r="A25" s="2"/>
      <c r="B25" s="2" t="s">
        <v>20</v>
      </c>
      <c r="C25" s="2"/>
      <c r="D25" s="2"/>
      <c r="E25" s="2"/>
      <c r="F25" s="2"/>
      <c r="G25" s="14"/>
      <c r="H25" s="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>
        <f t="shared" si="3"/>
        <v>0</v>
      </c>
    </row>
    <row r="26" spans="1:21" x14ac:dyDescent="0.25">
      <c r="A26" s="2"/>
      <c r="B26" s="2" t="s">
        <v>21</v>
      </c>
      <c r="C26" s="2"/>
      <c r="D26" s="2"/>
      <c r="E26" s="2"/>
      <c r="F26" s="2"/>
      <c r="G26" s="14"/>
      <c r="H26" s="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6">
        <f t="shared" si="3"/>
        <v>0</v>
      </c>
    </row>
    <row r="27" spans="1:21" x14ac:dyDescent="0.25">
      <c r="A27" s="2"/>
      <c r="B27" s="2" t="s">
        <v>22</v>
      </c>
      <c r="C27" s="2"/>
      <c r="D27" s="2"/>
      <c r="E27" s="2"/>
      <c r="F27" s="2"/>
      <c r="G27" s="14">
        <v>0.06</v>
      </c>
      <c r="H27" s="4"/>
      <c r="I27" s="15">
        <f t="shared" ref="I27:T27" si="4">I13*$G$27</f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  <c r="P27" s="15">
        <f t="shared" si="4"/>
        <v>0</v>
      </c>
      <c r="Q27" s="15">
        <f t="shared" si="4"/>
        <v>0</v>
      </c>
      <c r="R27" s="15">
        <f t="shared" si="4"/>
        <v>0</v>
      </c>
      <c r="S27" s="15">
        <f t="shared" si="4"/>
        <v>0</v>
      </c>
      <c r="T27" s="15">
        <f t="shared" si="4"/>
        <v>0</v>
      </c>
      <c r="U27" s="16">
        <f t="shared" si="3"/>
        <v>0</v>
      </c>
    </row>
    <row r="28" spans="1:21" x14ac:dyDescent="0.25">
      <c r="A28" s="2"/>
      <c r="B28" s="2" t="s">
        <v>23</v>
      </c>
      <c r="C28" s="2"/>
      <c r="D28" s="2"/>
      <c r="E28" s="2"/>
      <c r="F28" s="2"/>
      <c r="G28" s="14"/>
      <c r="H28" s="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6">
        <f t="shared" si="3"/>
        <v>0</v>
      </c>
    </row>
    <row r="29" spans="1:21" x14ac:dyDescent="0.25">
      <c r="A29" s="2"/>
      <c r="B29" s="2" t="s">
        <v>24</v>
      </c>
      <c r="C29" s="2"/>
      <c r="D29" s="2"/>
      <c r="E29" s="2"/>
      <c r="F29" s="2"/>
      <c r="G29" s="14"/>
      <c r="H29" s="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6">
        <f t="shared" si="3"/>
        <v>0</v>
      </c>
    </row>
    <row r="30" spans="1:21" x14ac:dyDescent="0.25">
      <c r="A30" s="2"/>
      <c r="B30" s="2" t="s">
        <v>25</v>
      </c>
      <c r="C30" s="2"/>
      <c r="D30" s="2"/>
      <c r="E30" s="2"/>
      <c r="F30" s="2"/>
      <c r="G30" s="14"/>
      <c r="H30" s="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>
        <f t="shared" si="3"/>
        <v>0</v>
      </c>
    </row>
    <row r="31" spans="1:21" x14ac:dyDescent="0.25">
      <c r="A31" s="2"/>
      <c r="B31" s="2" t="s">
        <v>26</v>
      </c>
      <c r="C31" s="2"/>
      <c r="D31" s="2"/>
      <c r="E31" s="2"/>
      <c r="F31" s="2"/>
      <c r="G31" s="19">
        <v>0.02</v>
      </c>
      <c r="H31" s="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6">
        <f t="shared" si="3"/>
        <v>0</v>
      </c>
    </row>
    <row r="32" spans="1:21" x14ac:dyDescent="0.25">
      <c r="A32" s="2"/>
      <c r="B32" s="2" t="s">
        <v>27</v>
      </c>
      <c r="C32" s="2"/>
      <c r="D32" s="2"/>
      <c r="E32" s="2"/>
      <c r="F32" s="2"/>
      <c r="G32" s="14"/>
      <c r="H32" s="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6">
        <f t="shared" si="3"/>
        <v>0</v>
      </c>
    </row>
    <row r="33" spans="1:21" x14ac:dyDescent="0.25">
      <c r="A33" s="2"/>
      <c r="B33" s="2" t="s">
        <v>28</v>
      </c>
      <c r="C33" s="2"/>
      <c r="D33" s="2"/>
      <c r="E33" s="2"/>
      <c r="F33" s="2"/>
      <c r="G33" s="14"/>
      <c r="H33" s="4"/>
      <c r="I33" s="15"/>
      <c r="J33" s="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6">
        <f t="shared" si="3"/>
        <v>0</v>
      </c>
    </row>
    <row r="34" spans="1:21" x14ac:dyDescent="0.25">
      <c r="A34" s="2"/>
      <c r="B34" s="2" t="s">
        <v>29</v>
      </c>
      <c r="C34" s="2"/>
      <c r="D34" s="2"/>
      <c r="E34" s="2"/>
      <c r="F34" s="2"/>
      <c r="G34" s="14"/>
      <c r="H34" s="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6">
        <f t="shared" si="3"/>
        <v>0</v>
      </c>
    </row>
    <row r="35" spans="1:21" x14ac:dyDescent="0.25">
      <c r="A35" s="2"/>
      <c r="B35" s="2" t="s">
        <v>30</v>
      </c>
      <c r="C35" s="2"/>
      <c r="D35" s="2"/>
      <c r="E35" s="2"/>
      <c r="F35" s="2"/>
      <c r="G35" s="14"/>
      <c r="H35" s="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6">
        <f t="shared" si="3"/>
        <v>0</v>
      </c>
    </row>
    <row r="36" spans="1:21" x14ac:dyDescent="0.25">
      <c r="A36" s="2"/>
      <c r="B36" s="2" t="s">
        <v>31</v>
      </c>
      <c r="C36" s="2"/>
      <c r="D36" s="2"/>
      <c r="E36" s="2"/>
      <c r="F36" s="2"/>
      <c r="G36" s="14"/>
      <c r="H36" s="4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6">
        <f t="shared" si="3"/>
        <v>0</v>
      </c>
    </row>
    <row r="37" spans="1:21" x14ac:dyDescent="0.25">
      <c r="A37" s="2"/>
      <c r="B37" s="2" t="s">
        <v>32</v>
      </c>
      <c r="C37" s="2"/>
      <c r="D37" s="2"/>
      <c r="E37" s="2"/>
      <c r="F37" s="2"/>
      <c r="G37" s="14"/>
      <c r="H37" s="4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6">
        <f t="shared" si="3"/>
        <v>0</v>
      </c>
    </row>
    <row r="38" spans="1:21" x14ac:dyDescent="0.25">
      <c r="A38" s="2"/>
      <c r="B38" s="2" t="s">
        <v>33</v>
      </c>
      <c r="C38" s="2"/>
      <c r="D38" s="2"/>
      <c r="E38" s="2"/>
      <c r="F38" s="2"/>
      <c r="G38" s="14"/>
      <c r="H38" s="4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6">
        <f t="shared" si="3"/>
        <v>0</v>
      </c>
    </row>
    <row r="39" spans="1:21" x14ac:dyDescent="0.25">
      <c r="A39" s="2"/>
      <c r="B39" s="2" t="s">
        <v>34</v>
      </c>
      <c r="C39" s="2"/>
      <c r="D39" s="2"/>
      <c r="E39" s="2"/>
      <c r="F39" s="2"/>
      <c r="G39" s="14"/>
      <c r="H39" s="4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6">
        <f t="shared" si="3"/>
        <v>0</v>
      </c>
    </row>
    <row r="40" spans="1:21" x14ac:dyDescent="0.25">
      <c r="A40" s="2"/>
      <c r="B40" s="2" t="s">
        <v>35</v>
      </c>
      <c r="C40" s="2"/>
      <c r="D40" s="2"/>
      <c r="E40" s="2"/>
      <c r="F40" s="2"/>
      <c r="G40" s="14"/>
      <c r="H40" s="4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6">
        <f t="shared" si="3"/>
        <v>0</v>
      </c>
    </row>
    <row r="41" spans="1:21" x14ac:dyDescent="0.25">
      <c r="A41" s="2"/>
      <c r="B41" s="2" t="s">
        <v>36</v>
      </c>
      <c r="C41" s="2"/>
      <c r="D41" s="2"/>
      <c r="E41" s="2"/>
      <c r="F41" s="2"/>
      <c r="G41" s="43">
        <v>3.2000000000000001E-2</v>
      </c>
      <c r="H41" s="4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6">
        <f t="shared" si="3"/>
        <v>0</v>
      </c>
    </row>
    <row r="42" spans="1:21" x14ac:dyDescent="0.25">
      <c r="A42" s="2"/>
      <c r="B42" s="2" t="s">
        <v>51</v>
      </c>
      <c r="C42" s="2"/>
      <c r="D42" s="2"/>
      <c r="E42" s="2"/>
      <c r="F42" s="2"/>
      <c r="G42" s="43">
        <f>3.2%+2.5%</f>
        <v>5.7000000000000002E-2</v>
      </c>
      <c r="H42" s="4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6">
        <f t="shared" si="3"/>
        <v>0</v>
      </c>
    </row>
    <row r="43" spans="1:21" x14ac:dyDescent="0.25">
      <c r="A43" s="2"/>
      <c r="B43" s="2" t="s">
        <v>37</v>
      </c>
      <c r="C43" s="2"/>
      <c r="D43" s="2"/>
      <c r="E43" s="2"/>
      <c r="F43" s="2"/>
      <c r="G43" s="20">
        <v>0.14990000000000001</v>
      </c>
      <c r="H43" s="4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21">
        <f t="shared" si="3"/>
        <v>0</v>
      </c>
    </row>
    <row r="44" spans="1:21" ht="4.5" customHeight="1" x14ac:dyDescent="0.25">
      <c r="A44" s="2"/>
      <c r="B44" s="2"/>
      <c r="C44" s="2"/>
      <c r="D44" s="2"/>
      <c r="E44" s="2"/>
      <c r="F44" s="2"/>
      <c r="G44" s="14"/>
      <c r="H44" s="4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16">
        <f t="shared" si="3"/>
        <v>0</v>
      </c>
    </row>
    <row r="45" spans="1:21" x14ac:dyDescent="0.25">
      <c r="A45" s="2"/>
      <c r="B45" s="2"/>
      <c r="C45" s="2"/>
      <c r="D45" s="2"/>
      <c r="E45" s="2"/>
      <c r="F45" s="2"/>
      <c r="G45" s="14"/>
      <c r="H45" s="4"/>
      <c r="I45" s="22">
        <f t="shared" ref="I45:U45" si="5">SUM(I15:I43)</f>
        <v>0</v>
      </c>
      <c r="J45" s="22">
        <f t="shared" si="5"/>
        <v>0</v>
      </c>
      <c r="K45" s="22">
        <f t="shared" si="5"/>
        <v>0</v>
      </c>
      <c r="L45" s="22">
        <f t="shared" si="5"/>
        <v>0</v>
      </c>
      <c r="M45" s="22">
        <f t="shared" si="5"/>
        <v>0</v>
      </c>
      <c r="N45" s="22">
        <f t="shared" si="5"/>
        <v>0</v>
      </c>
      <c r="O45" s="22">
        <f t="shared" si="5"/>
        <v>0</v>
      </c>
      <c r="P45" s="22">
        <f t="shared" si="5"/>
        <v>0</v>
      </c>
      <c r="Q45" s="22">
        <f t="shared" si="5"/>
        <v>0</v>
      </c>
      <c r="R45" s="22">
        <f t="shared" si="5"/>
        <v>0</v>
      </c>
      <c r="S45" s="22">
        <f t="shared" si="5"/>
        <v>0</v>
      </c>
      <c r="T45" s="22">
        <f t="shared" si="5"/>
        <v>0</v>
      </c>
      <c r="U45" s="23">
        <f t="shared" si="5"/>
        <v>0</v>
      </c>
    </row>
    <row r="46" spans="1:21" ht="3.75" customHeight="1" x14ac:dyDescent="0.25">
      <c r="A46" s="2"/>
      <c r="B46" s="2"/>
      <c r="C46" s="2"/>
      <c r="D46" s="2"/>
      <c r="E46" s="2"/>
      <c r="F46" s="2"/>
      <c r="G46" s="14"/>
      <c r="H46" s="4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16"/>
    </row>
    <row r="47" spans="1:21" x14ac:dyDescent="0.25">
      <c r="A47" s="2" t="s">
        <v>38</v>
      </c>
      <c r="B47" s="2"/>
      <c r="C47" s="2"/>
      <c r="D47" s="2"/>
      <c r="E47" s="2"/>
      <c r="F47" s="2"/>
      <c r="G47" s="14"/>
      <c r="H47" s="4"/>
      <c r="I47" s="24">
        <f t="shared" ref="I47:U47" si="6">I13-I45</f>
        <v>0</v>
      </c>
      <c r="J47" s="24">
        <f t="shared" si="6"/>
        <v>0</v>
      </c>
      <c r="K47" s="24">
        <f t="shared" si="6"/>
        <v>0</v>
      </c>
      <c r="L47" s="24">
        <f t="shared" si="6"/>
        <v>0</v>
      </c>
      <c r="M47" s="24">
        <f t="shared" si="6"/>
        <v>0</v>
      </c>
      <c r="N47" s="24">
        <f t="shared" si="6"/>
        <v>0</v>
      </c>
      <c r="O47" s="24">
        <f t="shared" si="6"/>
        <v>0</v>
      </c>
      <c r="P47" s="24">
        <f t="shared" si="6"/>
        <v>0</v>
      </c>
      <c r="Q47" s="24">
        <f t="shared" si="6"/>
        <v>0</v>
      </c>
      <c r="R47" s="24">
        <f t="shared" si="6"/>
        <v>0</v>
      </c>
      <c r="S47" s="24">
        <f t="shared" si="6"/>
        <v>0</v>
      </c>
      <c r="T47" s="24">
        <f t="shared" si="6"/>
        <v>0</v>
      </c>
      <c r="U47" s="25">
        <f t="shared" si="6"/>
        <v>0</v>
      </c>
    </row>
    <row r="48" spans="1:21" ht="7.5" customHeight="1" x14ac:dyDescent="0.25">
      <c r="A48" s="2"/>
      <c r="B48" s="2"/>
      <c r="C48" s="2"/>
      <c r="D48" s="2"/>
      <c r="E48" s="2"/>
      <c r="F48" s="2"/>
      <c r="G48" s="14"/>
      <c r="H48" s="4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26"/>
    </row>
    <row r="49" spans="1:21" x14ac:dyDescent="0.25">
      <c r="A49" s="2" t="s">
        <v>39</v>
      </c>
      <c r="B49" s="2"/>
      <c r="C49" s="2"/>
      <c r="D49" s="2"/>
      <c r="E49" s="2"/>
      <c r="F49" s="2"/>
      <c r="G49" s="14"/>
      <c r="H49" s="4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26"/>
    </row>
    <row r="50" spans="1:21" x14ac:dyDescent="0.25">
      <c r="A50" s="2"/>
      <c r="B50" s="2" t="s">
        <v>40</v>
      </c>
      <c r="C50" s="2"/>
      <c r="D50" s="2"/>
      <c r="E50" s="2"/>
      <c r="F50" s="2"/>
      <c r="G50" s="14"/>
      <c r="H50" s="4"/>
      <c r="I50" s="15"/>
      <c r="J50" s="2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26">
        <f>SUM(I50:T50)</f>
        <v>0</v>
      </c>
    </row>
    <row r="51" spans="1:21" x14ac:dyDescent="0.25">
      <c r="A51" s="2"/>
      <c r="B51" s="2" t="s">
        <v>46</v>
      </c>
      <c r="C51" s="2"/>
      <c r="D51" s="2"/>
      <c r="E51" s="2"/>
      <c r="F51" s="2"/>
      <c r="G51" s="14"/>
      <c r="H51" s="4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26">
        <f>SUM(I51:T51)</f>
        <v>0</v>
      </c>
    </row>
    <row r="52" spans="1:21" x14ac:dyDescent="0.25">
      <c r="A52" s="2"/>
      <c r="B52" s="2" t="s">
        <v>49</v>
      </c>
      <c r="C52" s="2"/>
      <c r="D52" s="2"/>
      <c r="E52" s="2"/>
      <c r="F52" s="2"/>
      <c r="G52" s="14"/>
      <c r="H52" s="4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26">
        <f>SUM(I52:T52)</f>
        <v>0</v>
      </c>
    </row>
    <row r="53" spans="1:21" x14ac:dyDescent="0.25">
      <c r="A53" s="2"/>
      <c r="B53" s="2" t="s">
        <v>47</v>
      </c>
      <c r="C53" s="2"/>
      <c r="D53" s="2"/>
      <c r="E53" s="2"/>
      <c r="F53" s="2"/>
      <c r="G53" s="14"/>
      <c r="H53" s="4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26">
        <f>SUM(I53:T53)</f>
        <v>0</v>
      </c>
    </row>
    <row r="54" spans="1:21" x14ac:dyDescent="0.25">
      <c r="A54" s="2"/>
      <c r="B54" s="2" t="s">
        <v>41</v>
      </c>
      <c r="C54" s="2"/>
      <c r="D54" s="2"/>
      <c r="E54" s="2"/>
      <c r="F54" s="2"/>
      <c r="G54" s="14"/>
      <c r="H54" s="4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23">
        <f>SUM(I54:T54)</f>
        <v>0</v>
      </c>
    </row>
    <row r="55" spans="1:21" ht="2.25" customHeight="1" x14ac:dyDescent="0.25">
      <c r="A55" s="2"/>
      <c r="B55" s="2"/>
      <c r="C55" s="2"/>
      <c r="D55" s="2"/>
      <c r="E55" s="2"/>
      <c r="F55" s="2"/>
      <c r="G55" s="14"/>
      <c r="H55" s="4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27"/>
    </row>
    <row r="56" spans="1:21" x14ac:dyDescent="0.25">
      <c r="A56" s="2"/>
      <c r="B56" s="2"/>
      <c r="C56" s="2"/>
      <c r="D56" s="2"/>
      <c r="E56" s="2"/>
      <c r="F56" s="2"/>
      <c r="G56" s="14"/>
      <c r="H56" s="4"/>
      <c r="I56" s="15">
        <f>SUM(I50:I54)</f>
        <v>0</v>
      </c>
      <c r="J56" s="15">
        <f>SUM(J50:J54)</f>
        <v>0</v>
      </c>
      <c r="K56" s="15">
        <f t="shared" ref="K56:U56" si="7">SUM(K50:K54)</f>
        <v>0</v>
      </c>
      <c r="L56" s="15">
        <f t="shared" si="7"/>
        <v>0</v>
      </c>
      <c r="M56" s="15">
        <f t="shared" si="7"/>
        <v>0</v>
      </c>
      <c r="N56" s="15">
        <f t="shared" si="7"/>
        <v>0</v>
      </c>
      <c r="O56" s="15">
        <f t="shared" si="7"/>
        <v>0</v>
      </c>
      <c r="P56" s="15">
        <f t="shared" si="7"/>
        <v>0</v>
      </c>
      <c r="Q56" s="15">
        <f t="shared" si="7"/>
        <v>0</v>
      </c>
      <c r="R56" s="15">
        <f t="shared" si="7"/>
        <v>0</v>
      </c>
      <c r="S56" s="15">
        <f t="shared" si="7"/>
        <v>0</v>
      </c>
      <c r="T56" s="15">
        <f t="shared" si="7"/>
        <v>0</v>
      </c>
      <c r="U56" s="26">
        <f t="shared" si="7"/>
        <v>0</v>
      </c>
    </row>
    <row r="57" spans="1:21" ht="6" customHeight="1" x14ac:dyDescent="0.25">
      <c r="A57" s="2"/>
      <c r="B57" s="2"/>
      <c r="C57" s="2"/>
      <c r="D57" s="2"/>
      <c r="E57" s="2"/>
      <c r="F57" s="2"/>
      <c r="G57" s="14"/>
      <c r="H57" s="4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9"/>
    </row>
    <row r="58" spans="1:21" ht="15.75" thickBot="1" x14ac:dyDescent="0.3">
      <c r="A58" s="2" t="s">
        <v>42</v>
      </c>
      <c r="B58" s="2"/>
      <c r="C58" s="2"/>
      <c r="D58" s="2"/>
      <c r="E58" s="2"/>
      <c r="F58" s="2"/>
      <c r="G58" s="14"/>
      <c r="H58" s="4"/>
      <c r="I58" s="28">
        <f t="shared" ref="I58:U58" si="8">I6+I47-I56</f>
        <v>0</v>
      </c>
      <c r="J58" s="28">
        <f t="shared" si="8"/>
        <v>0</v>
      </c>
      <c r="K58" s="28">
        <f t="shared" si="8"/>
        <v>0</v>
      </c>
      <c r="L58" s="28">
        <f t="shared" si="8"/>
        <v>0</v>
      </c>
      <c r="M58" s="28">
        <f t="shared" si="8"/>
        <v>0</v>
      </c>
      <c r="N58" s="28">
        <f t="shared" si="8"/>
        <v>0</v>
      </c>
      <c r="O58" s="28">
        <f t="shared" si="8"/>
        <v>0</v>
      </c>
      <c r="P58" s="28">
        <f t="shared" si="8"/>
        <v>0</v>
      </c>
      <c r="Q58" s="28">
        <f t="shared" si="8"/>
        <v>0</v>
      </c>
      <c r="R58" s="28">
        <f t="shared" si="8"/>
        <v>0</v>
      </c>
      <c r="S58" s="28">
        <f t="shared" si="8"/>
        <v>0</v>
      </c>
      <c r="T58" s="28">
        <f t="shared" si="8"/>
        <v>0</v>
      </c>
      <c r="U58" s="29">
        <f t="shared" si="8"/>
        <v>0</v>
      </c>
    </row>
    <row r="59" spans="1:21" ht="15.75" thickTop="1" x14ac:dyDescent="0.25">
      <c r="A59" s="2"/>
      <c r="B59" s="2"/>
      <c r="C59" s="2"/>
      <c r="D59" s="2"/>
      <c r="E59" s="2"/>
      <c r="F59" s="2"/>
      <c r="G59" s="14"/>
      <c r="H59" s="4"/>
      <c r="I59" s="5"/>
      <c r="J59" s="5"/>
      <c r="K59" s="5"/>
      <c r="L59" s="30"/>
      <c r="M59" s="30"/>
      <c r="N59" s="30"/>
      <c r="O59" s="30"/>
      <c r="P59" s="30"/>
      <c r="Q59" s="30"/>
      <c r="R59" s="30"/>
      <c r="S59" s="30"/>
      <c r="T59" s="30"/>
      <c r="U59" s="1"/>
    </row>
    <row r="60" spans="1:21" x14ac:dyDescent="0.25">
      <c r="A60" s="2"/>
      <c r="B60" s="2"/>
      <c r="C60" s="2"/>
      <c r="D60" s="2"/>
      <c r="E60" s="2"/>
      <c r="F60" s="2"/>
      <c r="G60" s="14"/>
      <c r="H60" s="4"/>
      <c r="I60" s="5"/>
      <c r="J60" s="5"/>
      <c r="K60" s="5"/>
      <c r="L60" s="30"/>
      <c r="M60" s="30"/>
      <c r="N60" s="30"/>
      <c r="O60" s="30"/>
      <c r="P60" s="30"/>
      <c r="Q60" s="30"/>
      <c r="R60" s="30"/>
      <c r="S60" s="30"/>
      <c r="T60" s="30"/>
      <c r="U60" s="1"/>
    </row>
    <row r="61" spans="1:21" x14ac:dyDescent="0.25">
      <c r="A61" s="31" t="s">
        <v>48</v>
      </c>
      <c r="B61" s="2"/>
      <c r="C61" s="2"/>
      <c r="D61" s="2"/>
      <c r="E61" s="2"/>
      <c r="F61" s="2"/>
      <c r="G61" s="32"/>
      <c r="H61" s="33"/>
      <c r="I61" s="34">
        <v>0</v>
      </c>
      <c r="J61" s="34">
        <f>I63</f>
        <v>0</v>
      </c>
      <c r="K61" s="34">
        <f t="shared" ref="K61:T61" si="9">J63</f>
        <v>0</v>
      </c>
      <c r="L61" s="34">
        <f t="shared" si="9"/>
        <v>0</v>
      </c>
      <c r="M61" s="34">
        <f t="shared" si="9"/>
        <v>0</v>
      </c>
      <c r="N61" s="34">
        <f t="shared" si="9"/>
        <v>0</v>
      </c>
      <c r="O61" s="34">
        <f t="shared" si="9"/>
        <v>0</v>
      </c>
      <c r="P61" s="34">
        <f t="shared" si="9"/>
        <v>0</v>
      </c>
      <c r="Q61" s="34">
        <f t="shared" si="9"/>
        <v>0</v>
      </c>
      <c r="R61" s="34">
        <f t="shared" si="9"/>
        <v>0</v>
      </c>
      <c r="S61" s="34">
        <f t="shared" si="9"/>
        <v>0</v>
      </c>
      <c r="T61" s="34">
        <f t="shared" si="9"/>
        <v>0</v>
      </c>
      <c r="U61" s="37">
        <f>I61</f>
        <v>0</v>
      </c>
    </row>
    <row r="62" spans="1:21" x14ac:dyDescent="0.25">
      <c r="A62" s="2" t="s">
        <v>43</v>
      </c>
      <c r="B62" s="2"/>
      <c r="C62" s="2"/>
      <c r="D62" s="2"/>
      <c r="E62" s="2"/>
      <c r="F62" s="2"/>
      <c r="G62" s="32"/>
      <c r="H62" s="35"/>
      <c r="I62" s="17">
        <f>I51</f>
        <v>0</v>
      </c>
      <c r="J62" s="17">
        <f t="shared" ref="J62:T62" si="10">J51</f>
        <v>0</v>
      </c>
      <c r="K62" s="17">
        <f t="shared" si="10"/>
        <v>0</v>
      </c>
      <c r="L62" s="17">
        <f t="shared" si="10"/>
        <v>0</v>
      </c>
      <c r="M62" s="17">
        <f t="shared" si="10"/>
        <v>0</v>
      </c>
      <c r="N62" s="17">
        <f t="shared" si="10"/>
        <v>0</v>
      </c>
      <c r="O62" s="17">
        <f t="shared" si="10"/>
        <v>0</v>
      </c>
      <c r="P62" s="17">
        <f t="shared" si="10"/>
        <v>0</v>
      </c>
      <c r="Q62" s="17">
        <f t="shared" si="10"/>
        <v>0</v>
      </c>
      <c r="R62" s="17">
        <f t="shared" si="10"/>
        <v>0</v>
      </c>
      <c r="S62" s="17">
        <f t="shared" si="10"/>
        <v>0</v>
      </c>
      <c r="T62" s="17">
        <f t="shared" si="10"/>
        <v>0</v>
      </c>
      <c r="U62" s="27">
        <f>SUM(I62:T62)</f>
        <v>0</v>
      </c>
    </row>
    <row r="63" spans="1:21" x14ac:dyDescent="0.25">
      <c r="A63" s="2" t="s">
        <v>44</v>
      </c>
      <c r="B63" s="2"/>
      <c r="C63" s="2"/>
      <c r="D63" s="2"/>
      <c r="E63" s="2"/>
      <c r="F63" s="2"/>
      <c r="G63" s="32"/>
      <c r="H63" s="35"/>
      <c r="I63" s="36">
        <f>I61-I62</f>
        <v>0</v>
      </c>
      <c r="J63" s="36">
        <f t="shared" ref="J63:U63" si="11">J61-J62</f>
        <v>0</v>
      </c>
      <c r="K63" s="36">
        <f t="shared" si="11"/>
        <v>0</v>
      </c>
      <c r="L63" s="36">
        <f t="shared" si="11"/>
        <v>0</v>
      </c>
      <c r="M63" s="36">
        <f t="shared" si="11"/>
        <v>0</v>
      </c>
      <c r="N63" s="36">
        <f t="shared" si="11"/>
        <v>0</v>
      </c>
      <c r="O63" s="36">
        <f t="shared" si="11"/>
        <v>0</v>
      </c>
      <c r="P63" s="36">
        <f t="shared" si="11"/>
        <v>0</v>
      </c>
      <c r="Q63" s="36">
        <f t="shared" si="11"/>
        <v>0</v>
      </c>
      <c r="R63" s="36">
        <f t="shared" si="11"/>
        <v>0</v>
      </c>
      <c r="S63" s="36">
        <f t="shared" si="11"/>
        <v>0</v>
      </c>
      <c r="T63" s="36">
        <f t="shared" si="11"/>
        <v>0</v>
      </c>
      <c r="U63" s="38">
        <f t="shared" si="11"/>
        <v>0</v>
      </c>
    </row>
    <row r="64" spans="1:21" x14ac:dyDescent="0.25">
      <c r="A64" s="2"/>
      <c r="B64" s="2"/>
      <c r="C64" s="2"/>
      <c r="D64" s="2"/>
      <c r="E64" s="2"/>
      <c r="F64" s="2"/>
      <c r="G64" s="32"/>
      <c r="H64" s="4"/>
      <c r="I64" s="5"/>
      <c r="J64" s="5"/>
      <c r="K64" s="5"/>
      <c r="L64" s="30"/>
      <c r="M64" s="30"/>
      <c r="N64" s="30"/>
      <c r="O64" s="30"/>
      <c r="P64" s="30"/>
      <c r="Q64" s="30"/>
      <c r="R64" s="30"/>
      <c r="S64" s="30"/>
      <c r="T64" s="30"/>
      <c r="U64" s="1"/>
    </row>
    <row r="65" spans="1:21" x14ac:dyDescent="0.25">
      <c r="A65" s="31" t="s">
        <v>49</v>
      </c>
      <c r="B65" s="2"/>
      <c r="C65" s="2"/>
      <c r="D65" s="2"/>
      <c r="E65" s="2"/>
      <c r="F65" s="2"/>
      <c r="G65" s="32"/>
      <c r="H65" s="33"/>
      <c r="I65" s="34">
        <v>0</v>
      </c>
      <c r="J65" s="34">
        <f t="shared" ref="J65:T65" si="12">I67</f>
        <v>0</v>
      </c>
      <c r="K65" s="34">
        <f t="shared" si="12"/>
        <v>0</v>
      </c>
      <c r="L65" s="34">
        <f t="shared" si="12"/>
        <v>0</v>
      </c>
      <c r="M65" s="34">
        <f t="shared" si="12"/>
        <v>0</v>
      </c>
      <c r="N65" s="34">
        <f t="shared" si="12"/>
        <v>0</v>
      </c>
      <c r="O65" s="34">
        <f t="shared" si="12"/>
        <v>0</v>
      </c>
      <c r="P65" s="34">
        <f t="shared" si="12"/>
        <v>0</v>
      </c>
      <c r="Q65" s="34">
        <f t="shared" si="12"/>
        <v>0</v>
      </c>
      <c r="R65" s="34">
        <f t="shared" si="12"/>
        <v>0</v>
      </c>
      <c r="S65" s="34">
        <f t="shared" si="12"/>
        <v>0</v>
      </c>
      <c r="T65" s="34">
        <f t="shared" si="12"/>
        <v>0</v>
      </c>
      <c r="U65" s="37">
        <f>I65</f>
        <v>0</v>
      </c>
    </row>
    <row r="66" spans="1:21" x14ac:dyDescent="0.25">
      <c r="A66" s="2" t="s">
        <v>43</v>
      </c>
      <c r="B66" s="2"/>
      <c r="C66" s="2"/>
      <c r="D66" s="2"/>
      <c r="E66" s="2"/>
      <c r="F66" s="2"/>
      <c r="G66" s="32"/>
      <c r="H66" s="35"/>
      <c r="I66" s="17">
        <f>I52</f>
        <v>0</v>
      </c>
      <c r="J66" s="17">
        <f t="shared" ref="J66:T66" si="13">-J52</f>
        <v>0</v>
      </c>
      <c r="K66" s="17">
        <f t="shared" si="13"/>
        <v>0</v>
      </c>
      <c r="L66" s="17">
        <f t="shared" si="13"/>
        <v>0</v>
      </c>
      <c r="M66" s="17">
        <f t="shared" si="13"/>
        <v>0</v>
      </c>
      <c r="N66" s="17">
        <f t="shared" si="13"/>
        <v>0</v>
      </c>
      <c r="O66" s="17">
        <f t="shared" si="13"/>
        <v>0</v>
      </c>
      <c r="P66" s="17">
        <f t="shared" si="13"/>
        <v>0</v>
      </c>
      <c r="Q66" s="17">
        <f t="shared" si="13"/>
        <v>0</v>
      </c>
      <c r="R66" s="17">
        <f t="shared" si="13"/>
        <v>0</v>
      </c>
      <c r="S66" s="17">
        <f t="shared" si="13"/>
        <v>0</v>
      </c>
      <c r="T66" s="17">
        <f t="shared" si="13"/>
        <v>0</v>
      </c>
      <c r="U66" s="27">
        <f>SUM(I66:T66)</f>
        <v>0</v>
      </c>
    </row>
    <row r="67" spans="1:21" x14ac:dyDescent="0.25">
      <c r="A67" s="2" t="s">
        <v>44</v>
      </c>
      <c r="B67" s="2"/>
      <c r="C67" s="2"/>
      <c r="D67" s="2"/>
      <c r="E67" s="2"/>
      <c r="F67" s="2"/>
      <c r="G67" s="32"/>
      <c r="H67" s="35"/>
      <c r="I67" s="36">
        <f>I65-I66</f>
        <v>0</v>
      </c>
      <c r="J67" s="36">
        <f t="shared" ref="J67:U67" si="14">J65+J66</f>
        <v>0</v>
      </c>
      <c r="K67" s="36">
        <f t="shared" si="14"/>
        <v>0</v>
      </c>
      <c r="L67" s="36">
        <f t="shared" si="14"/>
        <v>0</v>
      </c>
      <c r="M67" s="36">
        <f t="shared" si="14"/>
        <v>0</v>
      </c>
      <c r="N67" s="36">
        <f t="shared" si="14"/>
        <v>0</v>
      </c>
      <c r="O67" s="36">
        <f t="shared" si="14"/>
        <v>0</v>
      </c>
      <c r="P67" s="36">
        <f t="shared" si="14"/>
        <v>0</v>
      </c>
      <c r="Q67" s="36">
        <f t="shared" si="14"/>
        <v>0</v>
      </c>
      <c r="R67" s="36">
        <f t="shared" si="14"/>
        <v>0</v>
      </c>
      <c r="S67" s="36">
        <f t="shared" si="14"/>
        <v>0</v>
      </c>
      <c r="T67" s="36">
        <f t="shared" si="14"/>
        <v>0</v>
      </c>
      <c r="U67" s="38">
        <f t="shared" si="14"/>
        <v>0</v>
      </c>
    </row>
    <row r="68" spans="1:21" x14ac:dyDescent="0.25">
      <c r="A68" s="2"/>
      <c r="B68" s="2"/>
      <c r="C68" s="2"/>
      <c r="D68" s="2"/>
      <c r="E68" s="2"/>
      <c r="F68" s="2"/>
      <c r="G68" s="32"/>
      <c r="H68" s="4"/>
      <c r="I68" s="5"/>
      <c r="J68" s="5"/>
      <c r="K68" s="5"/>
      <c r="L68" s="30"/>
      <c r="M68" s="30"/>
      <c r="N68" s="30"/>
      <c r="O68" s="30"/>
      <c r="P68" s="30"/>
      <c r="Q68" s="30"/>
      <c r="R68" s="30"/>
      <c r="S68" s="30"/>
      <c r="T68" s="30"/>
      <c r="U68" s="1"/>
    </row>
    <row r="69" spans="1:21" x14ac:dyDescent="0.25">
      <c r="A69" s="31" t="s">
        <v>50</v>
      </c>
      <c r="B69" s="2"/>
      <c r="C69" s="2"/>
      <c r="D69" s="2"/>
      <c r="E69" s="2"/>
      <c r="F69" s="2"/>
      <c r="G69" s="32"/>
      <c r="H69" s="33"/>
      <c r="I69" s="34">
        <v>0</v>
      </c>
      <c r="J69" s="34">
        <f>I71</f>
        <v>0</v>
      </c>
      <c r="K69" s="34">
        <f t="shared" ref="K69:T69" si="15">J71</f>
        <v>0</v>
      </c>
      <c r="L69" s="34">
        <f t="shared" si="15"/>
        <v>0</v>
      </c>
      <c r="M69" s="34">
        <f t="shared" si="15"/>
        <v>0</v>
      </c>
      <c r="N69" s="34">
        <f t="shared" si="15"/>
        <v>0</v>
      </c>
      <c r="O69" s="34">
        <f t="shared" si="15"/>
        <v>0</v>
      </c>
      <c r="P69" s="34">
        <f t="shared" si="15"/>
        <v>0</v>
      </c>
      <c r="Q69" s="34">
        <f t="shared" si="15"/>
        <v>0</v>
      </c>
      <c r="R69" s="34">
        <f t="shared" si="15"/>
        <v>0</v>
      </c>
      <c r="S69" s="34">
        <f t="shared" si="15"/>
        <v>0</v>
      </c>
      <c r="T69" s="34">
        <f t="shared" si="15"/>
        <v>0</v>
      </c>
      <c r="U69" s="37">
        <f>I69</f>
        <v>0</v>
      </c>
    </row>
    <row r="70" spans="1:21" x14ac:dyDescent="0.25">
      <c r="A70" s="2" t="s">
        <v>43</v>
      </c>
      <c r="B70" s="2"/>
      <c r="C70" s="2"/>
      <c r="D70" s="2"/>
      <c r="E70" s="2"/>
      <c r="F70" s="2"/>
      <c r="G70" s="32"/>
      <c r="H70" s="35"/>
      <c r="I70" s="17">
        <f>I53</f>
        <v>0</v>
      </c>
      <c r="J70" s="17">
        <f t="shared" ref="J70:T70" si="16">-J53</f>
        <v>0</v>
      </c>
      <c r="K70" s="17">
        <f t="shared" si="16"/>
        <v>0</v>
      </c>
      <c r="L70" s="17">
        <f t="shared" si="16"/>
        <v>0</v>
      </c>
      <c r="M70" s="17">
        <f t="shared" si="16"/>
        <v>0</v>
      </c>
      <c r="N70" s="17">
        <f t="shared" si="16"/>
        <v>0</v>
      </c>
      <c r="O70" s="17">
        <f t="shared" si="16"/>
        <v>0</v>
      </c>
      <c r="P70" s="17">
        <f t="shared" si="16"/>
        <v>0</v>
      </c>
      <c r="Q70" s="17">
        <f t="shared" si="16"/>
        <v>0</v>
      </c>
      <c r="R70" s="17">
        <f t="shared" si="16"/>
        <v>0</v>
      </c>
      <c r="S70" s="17">
        <f t="shared" si="16"/>
        <v>0</v>
      </c>
      <c r="T70" s="17">
        <f t="shared" si="16"/>
        <v>0</v>
      </c>
      <c r="U70" s="27">
        <f>SUM(I70:T70)</f>
        <v>0</v>
      </c>
    </row>
    <row r="71" spans="1:21" x14ac:dyDescent="0.25">
      <c r="A71" s="2" t="s">
        <v>44</v>
      </c>
      <c r="B71" s="2"/>
      <c r="C71" s="2"/>
      <c r="D71" s="2"/>
      <c r="E71" s="2"/>
      <c r="F71" s="2"/>
      <c r="G71" s="32"/>
      <c r="H71" s="35"/>
      <c r="I71" s="36">
        <f>I69-I70</f>
        <v>0</v>
      </c>
      <c r="J71" s="36">
        <f t="shared" ref="J71:U71" si="17">J69+J70</f>
        <v>0</v>
      </c>
      <c r="K71" s="36">
        <f t="shared" si="17"/>
        <v>0</v>
      </c>
      <c r="L71" s="36">
        <f t="shared" si="17"/>
        <v>0</v>
      </c>
      <c r="M71" s="36">
        <f t="shared" si="17"/>
        <v>0</v>
      </c>
      <c r="N71" s="36">
        <f t="shared" si="17"/>
        <v>0</v>
      </c>
      <c r="O71" s="36">
        <f t="shared" si="17"/>
        <v>0</v>
      </c>
      <c r="P71" s="36">
        <f t="shared" si="17"/>
        <v>0</v>
      </c>
      <c r="Q71" s="36">
        <f t="shared" si="17"/>
        <v>0</v>
      </c>
      <c r="R71" s="36">
        <f t="shared" si="17"/>
        <v>0</v>
      </c>
      <c r="S71" s="36">
        <f t="shared" si="17"/>
        <v>0</v>
      </c>
      <c r="T71" s="36">
        <f t="shared" si="17"/>
        <v>0</v>
      </c>
      <c r="U71" s="38">
        <f t="shared" si="17"/>
        <v>0</v>
      </c>
    </row>
    <row r="72" spans="1:21" x14ac:dyDescent="0.25">
      <c r="A72" s="2"/>
      <c r="B72" s="2"/>
      <c r="C72" s="2"/>
      <c r="D72" s="2"/>
      <c r="E72" s="2"/>
      <c r="F72" s="2"/>
      <c r="G72" s="32"/>
      <c r="H72" s="4"/>
      <c r="I72" s="5"/>
      <c r="J72" s="5"/>
      <c r="K72" s="5"/>
      <c r="L72" s="30"/>
      <c r="M72" s="30"/>
      <c r="N72" s="30"/>
      <c r="O72" s="30"/>
      <c r="P72" s="30"/>
      <c r="Q72" s="30"/>
      <c r="R72" s="30"/>
      <c r="S72" s="30"/>
      <c r="T72" s="30"/>
      <c r="U72" s="1"/>
    </row>
    <row r="73" spans="1:21" x14ac:dyDescent="0.25">
      <c r="A73" s="31" t="s">
        <v>45</v>
      </c>
      <c r="B73" s="2"/>
      <c r="C73" s="2"/>
      <c r="D73" s="2"/>
      <c r="E73" s="2"/>
      <c r="F73" s="2"/>
      <c r="G73" s="32"/>
      <c r="H73" s="33"/>
      <c r="I73" s="34">
        <v>0</v>
      </c>
      <c r="J73" s="34">
        <f>I75</f>
        <v>0</v>
      </c>
      <c r="K73" s="34">
        <f t="shared" ref="K73:T73" si="18">J75</f>
        <v>0</v>
      </c>
      <c r="L73" s="34">
        <f t="shared" si="18"/>
        <v>0</v>
      </c>
      <c r="M73" s="34">
        <f t="shared" si="18"/>
        <v>0</v>
      </c>
      <c r="N73" s="34">
        <f t="shared" si="18"/>
        <v>0</v>
      </c>
      <c r="O73" s="34">
        <f t="shared" si="18"/>
        <v>0</v>
      </c>
      <c r="P73" s="34">
        <f t="shared" si="18"/>
        <v>0</v>
      </c>
      <c r="Q73" s="34">
        <f t="shared" si="18"/>
        <v>0</v>
      </c>
      <c r="R73" s="34">
        <f t="shared" si="18"/>
        <v>0</v>
      </c>
      <c r="S73" s="34">
        <f t="shared" si="18"/>
        <v>0</v>
      </c>
      <c r="T73" s="34">
        <f t="shared" si="18"/>
        <v>0</v>
      </c>
      <c r="U73" s="37">
        <f>I73</f>
        <v>0</v>
      </c>
    </row>
    <row r="74" spans="1:21" x14ac:dyDescent="0.25">
      <c r="A74" s="2" t="s">
        <v>43</v>
      </c>
      <c r="B74" s="2"/>
      <c r="C74" s="2"/>
      <c r="D74" s="2"/>
      <c r="E74" s="2"/>
      <c r="F74" s="2"/>
      <c r="G74" s="32"/>
      <c r="H74" s="35"/>
      <c r="I74" s="17">
        <f>I54</f>
        <v>0</v>
      </c>
      <c r="J74" s="17">
        <f t="shared" ref="J74:T74" si="19">-J54</f>
        <v>0</v>
      </c>
      <c r="K74" s="17">
        <f t="shared" si="19"/>
        <v>0</v>
      </c>
      <c r="L74" s="17">
        <f t="shared" si="19"/>
        <v>0</v>
      </c>
      <c r="M74" s="17">
        <f t="shared" si="19"/>
        <v>0</v>
      </c>
      <c r="N74" s="17">
        <f t="shared" si="19"/>
        <v>0</v>
      </c>
      <c r="O74" s="17">
        <f t="shared" si="19"/>
        <v>0</v>
      </c>
      <c r="P74" s="17">
        <f t="shared" si="19"/>
        <v>0</v>
      </c>
      <c r="Q74" s="17">
        <f t="shared" si="19"/>
        <v>0</v>
      </c>
      <c r="R74" s="17">
        <f t="shared" si="19"/>
        <v>0</v>
      </c>
      <c r="S74" s="17">
        <f t="shared" si="19"/>
        <v>0</v>
      </c>
      <c r="T74" s="17">
        <f t="shared" si="19"/>
        <v>0</v>
      </c>
      <c r="U74" s="27">
        <f>SUM(I74:T74)</f>
        <v>0</v>
      </c>
    </row>
    <row r="75" spans="1:21" x14ac:dyDescent="0.25">
      <c r="A75" s="2" t="s">
        <v>44</v>
      </c>
      <c r="B75" s="2"/>
      <c r="C75" s="2"/>
      <c r="D75" s="2"/>
      <c r="E75" s="2"/>
      <c r="F75" s="2"/>
      <c r="G75" s="32"/>
      <c r="H75" s="4" t="s">
        <v>5</v>
      </c>
      <c r="I75" s="36">
        <f>I73-I74</f>
        <v>0</v>
      </c>
      <c r="J75" s="36">
        <f t="shared" ref="J75:T75" si="20">J73+J74</f>
        <v>0</v>
      </c>
      <c r="K75" s="36">
        <f t="shared" si="20"/>
        <v>0</v>
      </c>
      <c r="L75" s="36">
        <f t="shared" si="20"/>
        <v>0</v>
      </c>
      <c r="M75" s="36">
        <f t="shared" si="20"/>
        <v>0</v>
      </c>
      <c r="N75" s="36">
        <f t="shared" si="20"/>
        <v>0</v>
      </c>
      <c r="O75" s="36">
        <f t="shared" si="20"/>
        <v>0</v>
      </c>
      <c r="P75" s="36">
        <f t="shared" si="20"/>
        <v>0</v>
      </c>
      <c r="Q75" s="36">
        <f t="shared" si="20"/>
        <v>0</v>
      </c>
      <c r="R75" s="36">
        <f t="shared" si="20"/>
        <v>0</v>
      </c>
      <c r="S75" s="36">
        <f t="shared" si="20"/>
        <v>0</v>
      </c>
      <c r="T75" s="36">
        <f t="shared" si="20"/>
        <v>0</v>
      </c>
      <c r="U75" s="38">
        <f>T75</f>
        <v>0</v>
      </c>
    </row>
  </sheetData>
  <mergeCells count="1">
    <mergeCell ref="L1:O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Gelman</dc:creator>
  <cp:lastModifiedBy>Bryan Gelman</cp:lastModifiedBy>
  <cp:lastPrinted>2020-09-16T18:47:30Z</cp:lastPrinted>
  <dcterms:created xsi:type="dcterms:W3CDTF">2020-03-25T18:55:59Z</dcterms:created>
  <dcterms:modified xsi:type="dcterms:W3CDTF">2020-09-16T18:48:00Z</dcterms:modified>
</cp:coreProperties>
</file>